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BDC0556E-B853-4FD4-A230-830AECB21407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<sst xmlns="http://schemas.openxmlformats.org/spreadsheetml/2006/main" count="128" uniqueCount="127">
  <si>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</si>
  <si>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</si>
  <si>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</si>
  <si>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</si>
  <si>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</si>
  <si>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</si>
  <si>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</si>
  <si>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</si>
  <si>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</si>
  <si>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</si>
  <si>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</si>
  <si>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</si>
  <si>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</si>
  <si>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</si>
  <si>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</si>
  <si>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</si>
  <si>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</si>
  <si>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</si>
  <si>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</si>
  <si>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</si>
  <si>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</si>
  <si>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</si>
  <si>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</si>
  <si>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</si>
  <si>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</si>
  <si>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</si>
  <si>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</si>
  <si>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</si>
  <si>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</si>
  <si>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</si>
  <si>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</si>
  <si>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</si>
  <si>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</si>
  <si>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</si>
  <si>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</si>
  <si>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</si>
  <si>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</si>
  <si>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</si>
  <si>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</si>
  <si>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</si>
  <si>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</si>
  <si>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</si>
  <si>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</si>
  <si>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</si>
  <si>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</si>
  <si>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</si>
  <si>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</si>
  <si>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</si>
  <si>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</si>
  <si>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</si>
  <si>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</si>
  <si>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</si>
  <si>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</si>
  <si>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</si>
  <si>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</si>
  <si>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</si>
  <si>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</si>
  <si>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</si>
  <si>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</si>
  <si>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</si>
  <si>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</si>
  <si>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</si>
  <si>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</si>
  <si>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</si>
  <si>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</si>
  <si>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</si>
  <si>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</si>
  <si>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</si>
  <si>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</si>
  <si>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</si>
  <si>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</si>
  <si>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</si>
  <si>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</si>
  <si>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</si>
  <si>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</si>
  <si>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</si>
  <si>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</si>
  <si>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</si>
  <si>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</si>
  <si>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</si>
  <si>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</si>
  <si>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</si>
  <si>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</si>
  <si>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</si>
  <si>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</si>
  <si>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</si>
  <si>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</si>
  <si>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</si>
  <si>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</si>
  <si>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</si>
  <si>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</si>
  <si>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</si>
  <si>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</si>
  <si>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</si>
  <si>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</si>
  <si>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</si>
  <si>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</si>
  <si>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</si>
  <si>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</si>
  <si>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</si>
  <si>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</si>
  <si>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</si>
  <si>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</si>
  <si>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</si>
  <si>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</si>
  <si>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</si>
  <si>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</si>
  <si>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</si>
  <si>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</si>
  <si>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</si>
  <si>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</si>
  <si>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</si>
  <si>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</si>
  <si>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</si>
  <si>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</si>
  <si>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</si>
  <si>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</si>
  <si>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</si>
  <si>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</si>
  <si>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</si>
  <si>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</si>
  <si>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20XX (d)</t>
  </si>
  <si>
    <t>31 de diciembre de 20XX (e)</t>
  </si>
  <si>
    <t>JUNTA MUNICIPAL DE ASGUA Y SANEAMIENTO DE CAMARGO a)</t>
  </si>
  <si>
    <t>Al 31 de diciembre de 2023 y al 31 de Diciembre de 2024 (b)</t>
  </si>
  <si>
    <t>31 de diciembre de 2023 (e)</t>
  </si>
  <si>
    <t>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</si>
</sst>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2" sqref="B2:G82"/>
    </sheetView>
  </sheetViews>
  <sheetFormatPr defaultColWidth="11.42578125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126</v>
      </c>
      <c r="D6" s="29" t="s">
        <v>125</v>
      </c>
      <c r="E6" s="29" t="s">
        <v>3</v>
      </c>
      <c r="F6" s="29" t="s">
        <v>121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21851704</v>
      </c>
      <c r="D9" s="18">
        <f>SUM(D10:D16)</f>
        <v>23544491</v>
      </c>
      <c r="E9" s="10" t="s">
        <v>9</v>
      </c>
      <c r="F9" s="18">
        <f>SUM(F10:F18)</f>
        <v>7602154</v>
      </c>
      <c r="G9" s="18">
        <f>SUM(G10:G18)</f>
        <v>5030892</v>
      </c>
    </row>
    <row r="10" spans="2:8" x14ac:dyDescent="0.25">
      <c r="B10" s="11" t="s">
        <v>10</v>
      </c>
      <c r="C10" s="24">
        <v>46632</v>
      </c>
      <c r="D10" s="24">
        <v>46632</v>
      </c>
      <c r="E10" s="12" t="s">
        <v>11</v>
      </c>
      <c r="F10" s="24">
        <v>493</v>
      </c>
      <c r="G10" s="24">
        <v>493</v>
      </c>
    </row>
    <row r="11" spans="2:8" x14ac:dyDescent="0.25">
      <c r="B11" s="11" t="s">
        <v>12</v>
      </c>
      <c r="C11" s="24">
        <v>14334389</v>
      </c>
      <c r="D11" s="24">
        <v>13507871</v>
      </c>
      <c r="E11" s="12" t="s">
        <v>13</v>
      </c>
      <c r="F11" s="24">
        <v>2773131</v>
      </c>
      <c r="G11" s="24">
        <v>595153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6187868</v>
      </c>
      <c r="D13" s="24">
        <v>9989988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284106</v>
      </c>
    </row>
    <row r="15" spans="2:8" ht="24" x14ac:dyDescent="0.25">
      <c r="B15" s="11" t="s">
        <v>20</v>
      </c>
      <c r="C15" s="24">
        <v>1282815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401890</v>
      </c>
      <c r="G16" s="24">
        <v>399030</v>
      </c>
    </row>
    <row r="17" spans="2:7" ht="24" x14ac:dyDescent="0.25">
      <c r="B17" s="9" t="s">
        <v>24</v>
      </c>
      <c r="C17" s="18">
        <f>SUM(C18:C24)</f>
        <v>16092688</v>
      </c>
      <c r="D17" s="18">
        <f>SUM(D18:D24)</f>
        <v>15780929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4426640</v>
      </c>
      <c r="G18" s="24">
        <v>3752110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2083187</v>
      </c>
      <c r="D20" s="24">
        <v>1676894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14009501</v>
      </c>
      <c r="D24" s="24">
        <v>14104035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77817</v>
      </c>
      <c r="D25" s="18">
        <f>SUM(D26:D30)</f>
        <v>77817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77817</v>
      </c>
      <c r="D26" s="24">
        <v>77817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1</v>
      </c>
      <c r="D31" s="18">
        <f>SUM(D32:D36)</f>
        <v>1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1</v>
      </c>
      <c r="D36" s="24">
        <v>1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7301126</v>
      </c>
      <c r="D37" s="25">
        <v>7314778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400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19929</v>
      </c>
      <c r="D41" s="18">
        <f>SUM(D42:D45)</f>
        <v>19929</v>
      </c>
      <c r="E41" s="12" t="s">
        <v>73</v>
      </c>
      <c r="F41" s="24">
        <v>400</v>
      </c>
      <c r="G41" s="24">
        <v>0</v>
      </c>
    </row>
    <row r="42" spans="2:7" x14ac:dyDescent="0.25">
      <c r="B42" s="11" t="s">
        <v>74</v>
      </c>
      <c r="C42" s="24">
        <v>19929</v>
      </c>
      <c r="D42" s="24">
        <v>19929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45343265</v>
      </c>
      <c r="D47" s="18">
        <f>SUM(D41,D38,D37,D31,D25,D17,D9)</f>
        <v>46737945</v>
      </c>
      <c r="E47" s="5" t="s">
        <v>83</v>
      </c>
      <c r="F47" s="18">
        <f>SUM(F42,F38,F31,F27,F26,F23,F19,F9)</f>
        <v>7602554</v>
      </c>
      <c r="G47" s="18">
        <f>SUM(G42,G38,G31,G27,G26,G23,G19,G9)</f>
        <v>5030892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217749460</v>
      </c>
      <c r="D52" s="24">
        <v>209685122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32963674</v>
      </c>
      <c r="D53" s="24">
        <v>26335908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657099</v>
      </c>
      <c r="D54" s="24">
        <v>631649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-15452269</v>
      </c>
      <c r="D55" s="24">
        <v>-13068935</v>
      </c>
      <c r="E55" s="10" t="s">
        <v>97</v>
      </c>
      <c r="F55" s="24">
        <v>1601825</v>
      </c>
      <c r="G55" s="24">
        <v>361576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1601825</v>
      </c>
      <c r="G57" s="18">
        <f>SUM(G50:G55)</f>
        <v>361576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9204379</v>
      </c>
      <c r="G59" s="18">
        <f>SUM(G47,G57)</f>
        <v>5392468</v>
      </c>
    </row>
    <row r="60" spans="2:7" ht="24" x14ac:dyDescent="0.25">
      <c r="B60" s="3" t="s">
        <v>103</v>
      </c>
      <c r="C60" s="18">
        <f>SUM(C50:C58)</f>
        <v>235917964</v>
      </c>
      <c r="D60" s="18">
        <f>SUM(D50:D58)</f>
        <v>223583744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281261229</v>
      </c>
      <c r="D62" s="18">
        <f>SUM(D47,D60)</f>
        <v>270321689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139183487</v>
      </c>
      <c r="G63" s="18">
        <f>SUM(G64:G66)</f>
        <v>139183487</v>
      </c>
    </row>
    <row r="64" spans="2:7" x14ac:dyDescent="0.25">
      <c r="B64" s="13"/>
      <c r="C64" s="21"/>
      <c r="D64" s="21"/>
      <c r="E64" s="10" t="s">
        <v>107</v>
      </c>
      <c r="F64" s="24">
        <v>139183487</v>
      </c>
      <c r="G64" s="24">
        <v>139183487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132873363</v>
      </c>
      <c r="G68" s="18">
        <f>SUM(G69:G73)</f>
        <v>125745734</v>
      </c>
    </row>
    <row r="69" spans="2:7" x14ac:dyDescent="0.25">
      <c r="B69" s="13"/>
      <c r="C69" s="21"/>
      <c r="D69" s="21"/>
      <c r="E69" s="10" t="s">
        <v>111</v>
      </c>
      <c r="F69" s="24">
        <v>7127125</v>
      </c>
      <c r="G69" s="24">
        <v>16428733</v>
      </c>
    </row>
    <row r="70" spans="2:7" x14ac:dyDescent="0.25">
      <c r="B70" s="13"/>
      <c r="C70" s="21"/>
      <c r="D70" s="21"/>
      <c r="E70" s="10" t="s">
        <v>112</v>
      </c>
      <c r="F70" s="24">
        <v>127475199</v>
      </c>
      <c r="G70" s="24">
        <v>111046466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-1728961</v>
      </c>
      <c r="G73" s="24">
        <v>-1729465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272056850</v>
      </c>
      <c r="G79" s="18">
        <f>SUM(G63,G68,G75)</f>
        <v>264929221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281261229</v>
      </c>
      <c r="G81" s="18">
        <f>SUM(G59,G79)</f>
        <v>270321689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17" right="0.17" top="0.41" bottom="0.4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ESF_DET</vt:lpstr>
      <vt:lpstr>ESF_DET!Print_Area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2025-01-24T16:39:43Z</cp:lastPrinted>
  <dcterms:created xsi:type="dcterms:W3CDTF">2020-01-08T19:54:23Z</dcterms:created>
  <dcterms:modified xsi:type="dcterms:W3CDTF">2025-01-24T16:39:51Z</dcterms:modified>
</cp:coreProperties>
</file>